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365mps-my.sharepoint.com/personal/irena_djuran_mps_hr/Documents/Radna površina/SPECIFIKCIJA/SPECIFIKACIJE 2024/11 mj 2024/"/>
    </mc:Choice>
  </mc:AlternateContent>
  <xr:revisionPtr revIDLastSave="28" documentId="8_{EC12F05C-D664-4EF9-B088-3370A1C02AD4}" xr6:coauthVersionLast="47" xr6:coauthVersionMax="47" xr10:uidLastSave="{DB3DDAAD-D4F5-4A3F-B4EC-78DA0295121E}"/>
  <bookViews>
    <workbookView xWindow="-120" yWindow="-120" windowWidth="29040" windowHeight="15720" xr2:uid="{00000000-000D-0000-FFFF-FFFF00000000}"/>
  </bookViews>
  <sheets>
    <sheet name="SPECIFIKACIJA INFLUENCA" sheetId="1" r:id="rId1"/>
  </sheets>
  <definedNames>
    <definedName name="_xlnm.Print_Area" localSheetId="0">'SPECIFIKACIJA INFLUENCA'!$A$1:$H$29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21" i="1"/>
  <c r="G22" i="1"/>
  <c r="F20" i="1"/>
  <c r="F21" i="1"/>
  <c r="F22" i="1"/>
  <c r="F24" i="1" l="1"/>
  <c r="G24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3" i="1"/>
  <c r="G23" i="1" s="1"/>
  <c r="F10" i="1"/>
  <c r="G10" i="1" s="1"/>
  <c r="F9" i="1"/>
  <c r="G9" i="1" s="1"/>
  <c r="G25" i="1" l="1"/>
  <c r="G26" i="1" s="1"/>
  <c r="G27" i="1" s="1"/>
</calcChain>
</file>

<file path=xl/sharedStrings.xml><?xml version="1.0" encoding="utf-8"?>
<sst xmlns="http://schemas.openxmlformats.org/spreadsheetml/2006/main" count="50" uniqueCount="44">
  <si>
    <t>Tablica br. 15. - Specifikacija provedbe mjera sprječavanja i širenja INFLUENCE PTICA u Republici Hrvatskoj sufinancirana iz sredstava EU-a</t>
  </si>
  <si>
    <t>Naziv i adresa OVLAŠTENE VETERINARSKE STANICE/AMBULANTE</t>
  </si>
  <si>
    <t>________________________.2024</t>
  </si>
  <si>
    <t>OIB</t>
  </si>
  <si>
    <t>IBAN</t>
  </si>
  <si>
    <t xml:space="preserve">HR </t>
  </si>
  <si>
    <r>
      <rPr>
        <b/>
        <sz val="16"/>
        <rFont val="Calibri"/>
        <family val="2"/>
        <charset val="238"/>
      </rPr>
      <t xml:space="preserve">Specifikacija za usluge provedbe mjera sprječavanja i širenja </t>
    </r>
    <r>
      <rPr>
        <b/>
        <sz val="16"/>
        <color theme="5" tint="-0.249977111117893"/>
        <rFont val="Calibri"/>
        <family val="2"/>
        <charset val="238"/>
      </rPr>
      <t>INFLUENCE</t>
    </r>
    <r>
      <rPr>
        <b/>
        <sz val="16"/>
        <rFont val="Calibri"/>
        <family val="2"/>
        <charset val="238"/>
      </rPr>
      <t xml:space="preserve"> ptica u Republici Hrvatskoj,</t>
    </r>
    <r>
      <rPr>
        <b/>
        <sz val="14"/>
        <rFont val="Calibri"/>
        <family val="2"/>
        <charset val="238"/>
      </rPr>
      <t xml:space="preserve">
</t>
    </r>
    <r>
      <rPr>
        <b/>
        <sz val="14"/>
        <color theme="5" tint="-0.249977111117893"/>
        <rFont val="Calibri"/>
        <family val="2"/>
        <charset val="238"/>
      </rPr>
      <t xml:space="preserve">sufinancirana sredstvima EU za mjesec   </t>
    </r>
    <r>
      <rPr>
        <b/>
        <i/>
        <sz val="15"/>
        <color theme="5" tint="-0.249977111117893"/>
        <rFont val="Calibri"/>
        <family val="2"/>
        <charset val="238"/>
      </rPr>
      <t>___________________2024</t>
    </r>
    <r>
      <rPr>
        <b/>
        <i/>
        <sz val="16"/>
        <color theme="5" tint="-0.249977111117893"/>
        <rFont val="Calibri"/>
        <family val="2"/>
        <charset val="238"/>
      </rPr>
      <t xml:space="preserve">. </t>
    </r>
    <r>
      <rPr>
        <b/>
        <sz val="14"/>
        <color theme="5" tint="-0.249977111117893"/>
        <rFont val="Calibri"/>
        <family val="2"/>
        <charset val="238"/>
      </rPr>
      <t>godine</t>
    </r>
  </si>
  <si>
    <t>PROPISANA VETERINARSKA USLUGA*</t>
  </si>
  <si>
    <t>Jedinica
 mjere</t>
  </si>
  <si>
    <t>Broj</t>
  </si>
  <si>
    <t>Cijena 
bez PDV-a</t>
  </si>
  <si>
    <r>
      <t xml:space="preserve">UKUPAN IZNOS
 </t>
    </r>
    <r>
      <rPr>
        <b/>
        <sz val="11"/>
        <color rgb="FFC00000"/>
        <rFont val="Calibri"/>
        <family val="2"/>
        <charset val="238"/>
      </rPr>
      <t>bez PDV-a</t>
    </r>
  </si>
  <si>
    <r>
      <t xml:space="preserve">UKUPAN IZNOS
  </t>
    </r>
    <r>
      <rPr>
        <b/>
        <sz val="11"/>
        <color rgb="FFC00000"/>
        <rFont val="Calibri"/>
        <family val="2"/>
        <charset val="238"/>
      </rPr>
      <t>s PDV-om</t>
    </r>
  </si>
  <si>
    <t>Popis gospodarstva koja posjeduju perad</t>
  </si>
  <si>
    <t>jato</t>
  </si>
  <si>
    <t>Uzimanje briseva</t>
  </si>
  <si>
    <t>životinja</t>
  </si>
  <si>
    <t>Uzimanje svježe uginulih lešina peradi</t>
  </si>
  <si>
    <t>lešina</t>
  </si>
  <si>
    <t>Usmrćivanje peradi i divljih ptica</t>
  </si>
  <si>
    <r>
      <t xml:space="preserve">Dezinfekcija gospodarstva površine do 500 m </t>
    </r>
    <r>
      <rPr>
        <b/>
        <sz val="12"/>
        <rFont val="Calibri"/>
        <family val="2"/>
        <charset val="238"/>
      </rPr>
      <t>²</t>
    </r>
  </si>
  <si>
    <t>m ²</t>
  </si>
  <si>
    <r>
      <t xml:space="preserve">Dezinfekcija gospodarstva površine do 501 - 1000 m </t>
    </r>
    <r>
      <rPr>
        <b/>
        <sz val="12"/>
        <rFont val="Calibri"/>
        <family val="2"/>
        <charset val="238"/>
      </rPr>
      <t>²</t>
    </r>
  </si>
  <si>
    <r>
      <t xml:space="preserve">Dezinfekcija gospodarstva površine 1001 - 2000 m </t>
    </r>
    <r>
      <rPr>
        <b/>
        <sz val="12"/>
        <rFont val="Calibri"/>
        <family val="2"/>
        <charset val="238"/>
      </rPr>
      <t>²</t>
    </r>
  </si>
  <si>
    <r>
      <t>Dezinfekcija gospodarstva površine 2001 m</t>
    </r>
    <r>
      <rPr>
        <b/>
        <sz val="12"/>
        <rFont val="Calibri"/>
        <family val="2"/>
        <charset val="238"/>
      </rPr>
      <t xml:space="preserve">² </t>
    </r>
    <r>
      <rPr>
        <b/>
        <sz val="10"/>
        <rFont val="Calibri"/>
        <family val="2"/>
        <charset val="238"/>
      </rPr>
      <t>i više</t>
    </r>
  </si>
  <si>
    <t>Dezinfekcijska barijera - postavljanje i održavanje</t>
  </si>
  <si>
    <t>dezbarijera</t>
  </si>
  <si>
    <t xml:space="preserve">Uzimanje briseva - provjera učinkovitosti dezinfekcije </t>
  </si>
  <si>
    <t>bris</t>
  </si>
  <si>
    <t>Troškovi prijevoza prema specifikaciji u privitku</t>
  </si>
  <si>
    <t>km</t>
  </si>
  <si>
    <t>Troškovi dostave prema specifikaciji u privitku (UKUPAN IZNOS)</t>
  </si>
  <si>
    <t>Ukupno</t>
  </si>
  <si>
    <t>Ukupan iznos bez PDV-a</t>
  </si>
  <si>
    <t>PDV 25 %</t>
  </si>
  <si>
    <t>UKUPNO s PDV-om</t>
  </si>
  <si>
    <t xml:space="preserve">
U _________________________________________________ ,  ________________ 2024. godine</t>
  </si>
  <si>
    <r>
      <rPr>
        <sz val="10"/>
        <rFont val="Calibri"/>
        <family val="2"/>
        <charset val="238"/>
      </rPr>
      <t>Potpis i pečat odgovorne osobe:</t>
    </r>
    <r>
      <rPr>
        <sz val="11"/>
        <rFont val="Calibri"/>
        <family val="2"/>
        <charset val="238"/>
      </rPr>
      <t xml:space="preserve">
</t>
    </r>
    <r>
      <rPr>
        <sz val="10"/>
        <rFont val="Calibri"/>
        <family val="2"/>
        <charset val="238"/>
      </rPr>
      <t xml:space="preserve">  Ime i prezime                      </t>
    </r>
  </si>
  <si>
    <r>
      <t xml:space="preserve">Obračunski sat veterinarskog tehničara </t>
    </r>
    <r>
      <rPr>
        <b/>
        <sz val="10"/>
        <color rgb="FFC00000"/>
        <rFont val="Calibri"/>
        <family val="2"/>
        <charset val="238"/>
      </rPr>
      <t>(uz prethoodnu suglasnost UVSH)</t>
    </r>
  </si>
  <si>
    <r>
      <t xml:space="preserve">Obračunski sat dr.med.vet. </t>
    </r>
    <r>
      <rPr>
        <b/>
        <sz val="10"/>
        <color rgb="FFC00000"/>
        <rFont val="Calibri"/>
        <family val="2"/>
        <charset val="238"/>
      </rPr>
      <t>(uz prethoodnu suglasnost UVSH)</t>
    </r>
  </si>
  <si>
    <t>obrač.sat</t>
  </si>
  <si>
    <t>Dezinfekcija vozila</t>
  </si>
  <si>
    <t>objekt</t>
  </si>
  <si>
    <t>Klinički pregled jata na objektu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</si>
</sst>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n&quot;"/>
    <numFmt numFmtId="165" formatCode="[$-F800]dddd\,\ mmmm\ dd\,\ yyyy"/>
    <numFmt numFmtId="166" formatCode="#,##0.00\ [$€-1]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5"/>
      <name val="Calibri"/>
      <family val="2"/>
      <charset val="238"/>
    </font>
    <font>
      <b/>
      <sz val="16"/>
      <name val="Calibri"/>
      <family val="2"/>
      <charset val="238"/>
    </font>
    <font>
      <b/>
      <sz val="14"/>
      <color theme="5" tint="-0.249977111117893"/>
      <name val="Calibri"/>
      <family val="2"/>
      <charset val="238"/>
    </font>
    <font>
      <b/>
      <i/>
      <sz val="15"/>
      <color theme="5" tint="-0.249977111117893"/>
      <name val="Calibri"/>
      <family val="2"/>
      <charset val="238"/>
    </font>
    <font>
      <b/>
      <i/>
      <sz val="16"/>
      <color theme="5" tint="-0.249977111117893"/>
      <name val="Calibri"/>
      <family val="2"/>
      <charset val="238"/>
    </font>
    <font>
      <b/>
      <sz val="16"/>
      <color theme="5" tint="-0.249977111117893"/>
      <name val="Calibri"/>
      <family val="2"/>
      <charset val="238"/>
    </font>
    <font>
      <i/>
      <sz val="12"/>
      <name val="Calibri"/>
      <family val="2"/>
      <charset val="238"/>
    </font>
    <font>
      <b/>
      <i/>
      <sz val="14"/>
      <color theme="5"/>
      <name val="Calibri"/>
      <family val="2"/>
      <charset val="238"/>
    </font>
    <font>
      <b/>
      <i/>
      <sz val="12"/>
      <name val="Calibri"/>
      <family val="2"/>
      <charset val="238"/>
    </font>
    <font>
      <b/>
      <sz val="12.5"/>
      <name val="Calibri"/>
      <family val="2"/>
      <charset val="238"/>
    </font>
    <font>
      <b/>
      <sz val="13"/>
      <name val="Calibri"/>
      <family val="2"/>
      <charset val="238"/>
    </font>
    <font>
      <b/>
      <i/>
      <sz val="16"/>
      <color theme="5"/>
      <name val="Calibri"/>
      <family val="2"/>
      <charset val="238"/>
    </font>
    <font>
      <b/>
      <sz val="14"/>
      <color theme="5"/>
      <name val="Calibri"/>
      <family val="2"/>
      <charset val="238"/>
    </font>
    <font>
      <b/>
      <sz val="11"/>
      <color rgb="FFC00000"/>
      <name val="Calibri"/>
      <family val="2"/>
      <charset val="238"/>
    </font>
    <font>
      <i/>
      <sz val="10.5"/>
      <name val="Calibri"/>
      <family val="2"/>
      <charset val="238"/>
    </font>
    <font>
      <b/>
      <sz val="10"/>
      <color rgb="FFC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double">
        <color rgb="FF000000"/>
      </right>
      <top style="double">
        <color rgb="FF000000"/>
      </top>
      <bottom style="double">
        <color auto="1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auto="1"/>
      </bottom>
      <diagonal/>
    </border>
    <border>
      <left style="double">
        <color rgb="FF000000"/>
      </left>
      <right/>
      <top style="double">
        <color rgb="FF000000"/>
      </top>
      <bottom style="double">
        <color auto="1"/>
      </bottom>
      <diagonal/>
    </border>
    <border>
      <left style="double">
        <color rgb="FF000000"/>
      </left>
      <right style="medium">
        <color auto="1"/>
      </right>
      <top style="double">
        <color rgb="FF000000"/>
      </top>
      <bottom style="double">
        <color auto="1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medium">
        <color auto="1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auto="1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/>
    <xf numFmtId="1" fontId="0" fillId="0" borderId="0" xfId="0" applyNumberFormat="1"/>
    <xf numFmtId="0" fontId="4" fillId="0" borderId="0" xfId="0" applyFont="1" applyAlignment="1">
      <alignment wrapText="1"/>
    </xf>
    <xf numFmtId="0" fontId="0" fillId="0" borderId="17" xfId="0" applyBorder="1"/>
    <xf numFmtId="0" fontId="0" fillId="0" borderId="18" xfId="0" applyBorder="1"/>
    <xf numFmtId="0" fontId="9" fillId="0" borderId="17" xfId="0" applyFont="1" applyBorder="1"/>
    <xf numFmtId="0" fontId="9" fillId="0" borderId="18" xfId="0" applyFont="1" applyBorder="1"/>
    <xf numFmtId="0" fontId="9" fillId="0" borderId="24" xfId="0" applyFont="1" applyBorder="1"/>
    <xf numFmtId="0" fontId="10" fillId="0" borderId="25" xfId="0" applyFont="1" applyBorder="1"/>
    <xf numFmtId="0" fontId="0" fillId="0" borderId="25" xfId="0" applyBorder="1"/>
    <xf numFmtId="1" fontId="0" fillId="0" borderId="25" xfId="0" applyNumberFormat="1" applyBorder="1"/>
    <xf numFmtId="0" fontId="9" fillId="0" borderId="26" xfId="0" applyFont="1" applyBorder="1"/>
    <xf numFmtId="164" fontId="9" fillId="0" borderId="0" xfId="0" applyNumberFormat="1" applyFont="1"/>
    <xf numFmtId="0" fontId="4" fillId="2" borderId="27" xfId="0" applyFont="1" applyFill="1" applyBorder="1" applyAlignment="1">
      <alignment horizontal="left" vertical="center" wrapText="1" indent="2"/>
    </xf>
    <xf numFmtId="0" fontId="4" fillId="2" borderId="0" xfId="0" applyFont="1" applyFill="1" applyAlignment="1">
      <alignment horizontal="left" vertical="center" wrapText="1" indent="2"/>
    </xf>
    <xf numFmtId="0" fontId="4" fillId="2" borderId="16" xfId="0" applyFont="1" applyFill="1" applyBorder="1" applyAlignment="1">
      <alignment horizontal="left" vertical="center" wrapText="1" indent="2"/>
    </xf>
    <xf numFmtId="0" fontId="3" fillId="2" borderId="1" xfId="0" applyFont="1" applyFill="1" applyBorder="1" applyAlignment="1">
      <alignment horizontal="left" vertical="center" wrapText="1" indent="2"/>
    </xf>
    <xf numFmtId="0" fontId="4" fillId="2" borderId="15" xfId="0" applyFont="1" applyFill="1" applyBorder="1" applyAlignment="1">
      <alignment horizontal="left" vertical="center" wrapText="1" indent="2" shrinkToFit="1"/>
    </xf>
    <xf numFmtId="0" fontId="4" fillId="2" borderId="5" xfId="0" applyFont="1" applyFill="1" applyBorder="1" applyAlignment="1">
      <alignment horizontal="left" vertical="center" wrapText="1" indent="2" shrinkToFit="1"/>
    </xf>
    <xf numFmtId="0" fontId="4" fillId="2" borderId="9" xfId="0" applyFont="1" applyFill="1" applyBorder="1" applyAlignment="1">
      <alignment horizontal="left" vertical="center" wrapText="1" indent="2" shrinkToFit="1"/>
    </xf>
    <xf numFmtId="0" fontId="4" fillId="4" borderId="9" xfId="0" applyFont="1" applyFill="1" applyBorder="1" applyAlignment="1">
      <alignment horizontal="left" vertical="center" wrapText="1" indent="2" shrinkToFit="1"/>
    </xf>
    <xf numFmtId="0" fontId="4" fillId="4" borderId="20" xfId="0" applyFont="1" applyFill="1" applyBorder="1" applyAlignment="1">
      <alignment horizontal="left" vertical="center" wrapText="1" indent="2" shrinkToFit="1"/>
    </xf>
    <xf numFmtId="0" fontId="3" fillId="2" borderId="31" xfId="0" applyFont="1" applyFill="1" applyBorder="1" applyAlignment="1">
      <alignment horizontal="right" vertical="center" wrapText="1" indent="3"/>
    </xf>
    <xf numFmtId="0" fontId="3" fillId="2" borderId="35" xfId="0" applyFont="1" applyFill="1" applyBorder="1" applyAlignment="1">
      <alignment horizontal="right" vertical="center" wrapText="1" indent="3"/>
    </xf>
    <xf numFmtId="166" fontId="18" fillId="0" borderId="11" xfId="0" applyNumberFormat="1" applyFont="1" applyBorder="1" applyAlignment="1">
      <alignment horizontal="right" vertical="center" wrapText="1" indent="1"/>
    </xf>
    <xf numFmtId="0" fontId="3" fillId="4" borderId="22" xfId="0" applyFont="1" applyFill="1" applyBorder="1" applyAlignment="1">
      <alignment horizontal="left" vertical="center" wrapText="1" indent="2" shrinkToFit="1"/>
    </xf>
    <xf numFmtId="166" fontId="20" fillId="2" borderId="8" xfId="0" applyNumberFormat="1" applyFont="1" applyFill="1" applyBorder="1" applyAlignment="1">
      <alignment horizontal="right" vertical="center" wrapText="1" indent="2"/>
    </xf>
    <xf numFmtId="166" fontId="19" fillId="0" borderId="11" xfId="0" applyNumberFormat="1" applyFont="1" applyBorder="1" applyAlignment="1">
      <alignment horizontal="right" vertical="center" wrapText="1" indent="1"/>
    </xf>
    <xf numFmtId="166" fontId="22" fillId="0" borderId="11" xfId="0" applyNumberFormat="1" applyFont="1" applyBorder="1" applyAlignment="1">
      <alignment horizontal="right" vertical="center" wrapText="1" indent="1"/>
    </xf>
    <xf numFmtId="0" fontId="3" fillId="4" borderId="2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" fontId="6" fillId="5" borderId="2" xfId="0" applyNumberFormat="1" applyFont="1" applyFill="1" applyBorder="1" applyAlignment="1">
      <alignment horizontal="center" vertical="center" wrapText="1"/>
    </xf>
    <xf numFmtId="3" fontId="6" fillId="5" borderId="6" xfId="0" applyNumberFormat="1" applyFont="1" applyFill="1" applyBorder="1" applyAlignment="1">
      <alignment horizontal="center" vertical="center" wrapText="1"/>
    </xf>
    <xf numFmtId="166" fontId="25" fillId="2" borderId="7" xfId="0" applyNumberFormat="1" applyFont="1" applyFill="1" applyBorder="1" applyAlignment="1">
      <alignment horizontal="right" vertical="center" wrapText="1" indent="2"/>
    </xf>
    <xf numFmtId="0" fontId="2" fillId="2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6" fontId="4" fillId="2" borderId="7" xfId="0" applyNumberFormat="1" applyFont="1" applyFill="1" applyBorder="1" applyAlignment="1">
      <alignment horizontal="right" vertical="center" wrapText="1" indent="2"/>
    </xf>
    <xf numFmtId="166" fontId="4" fillId="4" borderId="7" xfId="0" applyNumberFormat="1" applyFont="1" applyFill="1" applyBorder="1" applyAlignment="1">
      <alignment horizontal="right" vertical="center" wrapText="1" indent="2"/>
    </xf>
    <xf numFmtId="166" fontId="4" fillId="6" borderId="7" xfId="0" applyNumberFormat="1" applyFont="1" applyFill="1" applyBorder="1" applyAlignment="1">
      <alignment horizontal="right" vertical="center" wrapText="1" indent="2"/>
    </xf>
    <xf numFmtId="0" fontId="0" fillId="0" borderId="39" xfId="0" applyBorder="1"/>
    <xf numFmtId="0" fontId="10" fillId="0" borderId="40" xfId="0" applyFont="1" applyBorder="1"/>
    <xf numFmtId="0" fontId="0" fillId="0" borderId="40" xfId="0" applyBorder="1"/>
    <xf numFmtId="1" fontId="0" fillId="0" borderId="40" xfId="0" applyNumberFormat="1" applyBorder="1"/>
    <xf numFmtId="0" fontId="0" fillId="0" borderId="41" xfId="0" applyBorder="1"/>
    <xf numFmtId="0" fontId="2" fillId="4" borderId="26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left" vertical="center" wrapText="1" indent="2" shrinkToFit="1"/>
    </xf>
    <xf numFmtId="0" fontId="4" fillId="4" borderId="11" xfId="0" applyFont="1" applyFill="1" applyBorder="1" applyAlignment="1">
      <alignment horizontal="left" vertical="center" wrapText="1" shrinkToFit="1"/>
    </xf>
    <xf numFmtId="0" fontId="4" fillId="4" borderId="42" xfId="0" applyFont="1" applyFill="1" applyBorder="1" applyAlignment="1">
      <alignment horizontal="left" vertical="center" wrapText="1" indent="2" shrinkToFit="1"/>
    </xf>
    <xf numFmtId="0" fontId="3" fillId="2" borderId="12" xfId="0" applyFont="1" applyFill="1" applyBorder="1" applyAlignment="1">
      <alignment horizontal="left" vertical="center" wrapText="1" indent="2"/>
    </xf>
    <xf numFmtId="0" fontId="3" fillId="2" borderId="14" xfId="0" applyFont="1" applyFill="1" applyBorder="1" applyAlignment="1">
      <alignment horizontal="left" vertical="center" indent="2"/>
    </xf>
    <xf numFmtId="0" fontId="3" fillId="2" borderId="13" xfId="0" applyFont="1" applyFill="1" applyBorder="1" applyAlignment="1">
      <alignment horizontal="left" vertical="center" indent="2"/>
    </xf>
    <xf numFmtId="1" fontId="19" fillId="3" borderId="32" xfId="0" applyNumberFormat="1" applyFont="1" applyFill="1" applyBorder="1" applyAlignment="1">
      <alignment horizontal="left" vertical="center" wrapText="1" indent="2"/>
    </xf>
    <xf numFmtId="1" fontId="19" fillId="3" borderId="33" xfId="0" applyNumberFormat="1" applyFont="1" applyFill="1" applyBorder="1" applyAlignment="1">
      <alignment horizontal="left" vertical="center" wrapText="1" indent="2"/>
    </xf>
    <xf numFmtId="1" fontId="19" fillId="3" borderId="34" xfId="0" applyNumberFormat="1" applyFont="1" applyFill="1" applyBorder="1" applyAlignment="1">
      <alignment horizontal="left" vertical="center" wrapText="1" indent="2"/>
    </xf>
    <xf numFmtId="0" fontId="19" fillId="3" borderId="36" xfId="0" applyFont="1" applyFill="1" applyBorder="1" applyAlignment="1">
      <alignment horizontal="left" vertical="center" wrapText="1" indent="2"/>
    </xf>
    <xf numFmtId="0" fontId="19" fillId="3" borderId="37" xfId="0" applyFont="1" applyFill="1" applyBorder="1" applyAlignment="1">
      <alignment horizontal="left" vertical="center" wrapText="1" indent="2"/>
    </xf>
    <xf numFmtId="0" fontId="19" fillId="3" borderId="38" xfId="0" applyFont="1" applyFill="1" applyBorder="1" applyAlignment="1">
      <alignment horizontal="left" vertical="center" wrapText="1" indent="2"/>
    </xf>
    <xf numFmtId="0" fontId="6" fillId="2" borderId="1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 shrinkToFit="1"/>
    </xf>
    <xf numFmtId="0" fontId="7" fillId="2" borderId="14" xfId="0" applyFont="1" applyFill="1" applyBorder="1" applyAlignment="1">
      <alignment horizontal="center" vertical="center" wrapText="1" shrinkToFit="1"/>
    </xf>
    <xf numFmtId="0" fontId="7" fillId="2" borderId="13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horizontal="left" vertical="center" wrapText="1" indent="2"/>
    </xf>
    <xf numFmtId="165" fontId="17" fillId="2" borderId="12" xfId="0" applyNumberFormat="1" applyFont="1" applyFill="1" applyBorder="1" applyAlignment="1">
      <alignment horizontal="center" vertical="center"/>
    </xf>
    <xf numFmtId="165" fontId="17" fillId="2" borderId="14" xfId="0" applyNumberFormat="1" applyFont="1" applyFill="1" applyBorder="1" applyAlignment="1">
      <alignment horizontal="center" vertical="center"/>
    </xf>
    <xf numFmtId="165" fontId="17" fillId="2" borderId="13" xfId="0" applyNumberFormat="1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right" vertical="center" wrapText="1" indent="1"/>
    </xf>
    <xf numFmtId="0" fontId="23" fillId="0" borderId="14" xfId="0" applyFont="1" applyBorder="1" applyAlignment="1">
      <alignment horizontal="right" vertical="center" wrapText="1" indent="1"/>
    </xf>
    <xf numFmtId="0" fontId="23" fillId="0" borderId="13" xfId="0" applyFont="1" applyBorder="1" applyAlignment="1">
      <alignment horizontal="right" vertical="center" wrapText="1" indent="1"/>
    </xf>
    <xf numFmtId="0" fontId="21" fillId="0" borderId="12" xfId="0" applyFont="1" applyBorder="1" applyAlignment="1">
      <alignment horizontal="right" vertical="center" wrapText="1" indent="1"/>
    </xf>
    <xf numFmtId="0" fontId="21" fillId="0" borderId="14" xfId="0" applyFont="1" applyBorder="1" applyAlignment="1">
      <alignment horizontal="right" vertical="center" wrapText="1" indent="1"/>
    </xf>
    <xf numFmtId="0" fontId="21" fillId="0" borderId="13" xfId="0" applyFont="1" applyBorder="1" applyAlignment="1">
      <alignment horizontal="right" vertical="center" wrapText="1" indent="1"/>
    </xf>
    <xf numFmtId="0" fontId="11" fillId="0" borderId="12" xfId="0" applyFont="1" applyBorder="1" applyAlignment="1">
      <alignment horizontal="right" vertical="center" wrapText="1" indent="1"/>
    </xf>
    <xf numFmtId="0" fontId="11" fillId="0" borderId="14" xfId="0" applyFont="1" applyBorder="1" applyAlignment="1">
      <alignment horizontal="right" vertical="center" wrapText="1" indent="1"/>
    </xf>
    <xf numFmtId="0" fontId="11" fillId="0" borderId="13" xfId="0" applyFont="1" applyBorder="1" applyAlignment="1">
      <alignment horizontal="right" vertical="center" wrapText="1" indent="1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9"/>
  <sheetViews>
    <sheetView tabSelected="1" topLeftCell="A8" zoomScale="90" zoomScaleNormal="90" workbookViewId="0">
      <selection activeCell="B10" sqref="B10"/>
    </sheetView>
  </sheetViews>
  <sheetFormatPr defaultRowHeight="15" x14ac:dyDescent="0.25"/>
  <cols>
    <col min="1" max="1" width="2.140625" customWidth="1"/>
    <col min="2" max="2" width="59" style="3" customWidth="1"/>
    <col min="3" max="3" width="13.7109375" customWidth="1"/>
    <col min="4" max="4" width="15.28515625" style="4" customWidth="1"/>
    <col min="5" max="5" width="15" customWidth="1"/>
    <col min="6" max="6" width="18.28515625" customWidth="1"/>
    <col min="7" max="7" width="23.28515625" customWidth="1"/>
    <col min="8" max="8" width="2.140625" customWidth="1"/>
  </cols>
  <sheetData>
    <row r="1" spans="1:10" ht="26.25" customHeight="1" thickBot="1" x14ac:dyDescent="0.3">
      <c r="A1" s="47"/>
      <c r="B1" s="48"/>
      <c r="C1" s="49"/>
      <c r="D1" s="50"/>
      <c r="E1" s="49"/>
      <c r="F1" s="49"/>
      <c r="G1" s="49"/>
      <c r="H1" s="51"/>
    </row>
    <row r="2" spans="1:10" ht="33" customHeight="1" thickBot="1" x14ac:dyDescent="0.3">
      <c r="A2" s="6"/>
      <c r="B2" s="56" t="s">
        <v>0</v>
      </c>
      <c r="C2" s="57"/>
      <c r="D2" s="57"/>
      <c r="E2" s="57"/>
      <c r="F2" s="57"/>
      <c r="G2" s="58"/>
      <c r="H2" s="7"/>
    </row>
    <row r="3" spans="1:10" ht="55.5" customHeight="1" thickBot="1" x14ac:dyDescent="0.3">
      <c r="A3" s="6"/>
      <c r="B3" s="56" t="s">
        <v>1</v>
      </c>
      <c r="C3" s="70"/>
      <c r="D3" s="70"/>
      <c r="E3" s="71" t="s">
        <v>2</v>
      </c>
      <c r="F3" s="72"/>
      <c r="G3" s="73"/>
      <c r="H3" s="7"/>
    </row>
    <row r="4" spans="1:10" ht="7.5" customHeight="1" thickBot="1" x14ac:dyDescent="0.3">
      <c r="A4" s="6"/>
      <c r="B4" s="16"/>
      <c r="C4" s="17"/>
      <c r="D4" s="17"/>
      <c r="E4" s="17"/>
      <c r="F4" s="17"/>
      <c r="G4" s="18"/>
      <c r="H4" s="7"/>
    </row>
    <row r="5" spans="1:10" ht="40.5" customHeight="1" x14ac:dyDescent="0.25">
      <c r="A5" s="6"/>
      <c r="B5" s="25" t="s">
        <v>3</v>
      </c>
      <c r="C5" s="59"/>
      <c r="D5" s="60"/>
      <c r="E5" s="60"/>
      <c r="F5" s="60"/>
      <c r="G5" s="61"/>
      <c r="H5" s="7"/>
    </row>
    <row r="6" spans="1:10" ht="40.5" customHeight="1" thickBot="1" x14ac:dyDescent="0.3">
      <c r="A6" s="6"/>
      <c r="B6" s="26" t="s">
        <v>4</v>
      </c>
      <c r="C6" s="62" t="s">
        <v>5</v>
      </c>
      <c r="D6" s="63"/>
      <c r="E6" s="63"/>
      <c r="F6" s="63"/>
      <c r="G6" s="64"/>
      <c r="H6" s="7"/>
    </row>
    <row r="7" spans="1:10" ht="63.75" customHeight="1" thickBot="1" x14ac:dyDescent="0.3">
      <c r="A7" s="6"/>
      <c r="B7" s="74" t="s">
        <v>6</v>
      </c>
      <c r="C7" s="75"/>
      <c r="D7" s="75"/>
      <c r="E7" s="75"/>
      <c r="F7" s="75"/>
      <c r="G7" s="76"/>
      <c r="H7" s="7"/>
    </row>
    <row r="8" spans="1:10" ht="57" customHeight="1" thickTop="1" thickBot="1" x14ac:dyDescent="0.3">
      <c r="A8" s="6"/>
      <c r="B8" s="19" t="s">
        <v>7</v>
      </c>
      <c r="C8" s="43" t="s">
        <v>8</v>
      </c>
      <c r="D8" s="35" t="s">
        <v>9</v>
      </c>
      <c r="E8" s="33" t="s">
        <v>10</v>
      </c>
      <c r="F8" s="33" t="s">
        <v>11</v>
      </c>
      <c r="G8" s="34" t="s">
        <v>12</v>
      </c>
      <c r="H8" s="7"/>
    </row>
    <row r="9" spans="1:10" s="2" customFormat="1" ht="31.5" customHeight="1" thickTop="1" x14ac:dyDescent="0.25">
      <c r="A9" s="8"/>
      <c r="B9" s="20" t="s">
        <v>13</v>
      </c>
      <c r="C9" s="38" t="s">
        <v>42</v>
      </c>
      <c r="D9" s="36"/>
      <c r="E9" s="44">
        <v>11.05</v>
      </c>
      <c r="F9" s="37">
        <f>D9*E9</f>
        <v>0</v>
      </c>
      <c r="G9" s="29">
        <f>F9*1.25</f>
        <v>0</v>
      </c>
      <c r="H9" s="9"/>
      <c r="J9" s="5"/>
    </row>
    <row r="10" spans="1:10" s="2" customFormat="1" ht="31.5" customHeight="1" x14ac:dyDescent="0.25">
      <c r="A10" s="8"/>
      <c r="B10" s="21" t="s">
        <v>43</v>
      </c>
      <c r="C10" s="38" t="s">
        <v>14</v>
      </c>
      <c r="D10" s="36"/>
      <c r="E10" s="45">
        <v>14.58</v>
      </c>
      <c r="F10" s="37">
        <f>D10*E10</f>
        <v>0</v>
      </c>
      <c r="G10" s="29">
        <f>F10*1.25</f>
        <v>0</v>
      </c>
      <c r="H10" s="9"/>
    </row>
    <row r="11" spans="1:10" s="2" customFormat="1" ht="31.5" customHeight="1" x14ac:dyDescent="0.25">
      <c r="A11" s="8"/>
      <c r="B11" s="22" t="s">
        <v>15</v>
      </c>
      <c r="C11" s="38" t="s">
        <v>16</v>
      </c>
      <c r="D11" s="36"/>
      <c r="E11" s="45">
        <v>4.9400000000000004</v>
      </c>
      <c r="F11" s="37">
        <f t="shared" ref="F11:F23" si="0">D11*E11</f>
        <v>0</v>
      </c>
      <c r="G11" s="29">
        <f t="shared" ref="G11:G24" si="1">F11*1.25</f>
        <v>0</v>
      </c>
      <c r="H11" s="9"/>
    </row>
    <row r="12" spans="1:10" s="2" customFormat="1" ht="31.5" customHeight="1" x14ac:dyDescent="0.25">
      <c r="A12" s="8"/>
      <c r="B12" s="22" t="s">
        <v>17</v>
      </c>
      <c r="C12" s="38" t="s">
        <v>18</v>
      </c>
      <c r="D12" s="36"/>
      <c r="E12" s="45">
        <v>4.9400000000000004</v>
      </c>
      <c r="F12" s="37">
        <f t="shared" si="0"/>
        <v>0</v>
      </c>
      <c r="G12" s="29">
        <f t="shared" si="1"/>
        <v>0</v>
      </c>
      <c r="H12" s="9"/>
    </row>
    <row r="13" spans="1:10" s="2" customFormat="1" ht="31.5" customHeight="1" x14ac:dyDescent="0.25">
      <c r="A13" s="8"/>
      <c r="B13" s="23" t="s">
        <v>19</v>
      </c>
      <c r="C13" s="39" t="s">
        <v>16</v>
      </c>
      <c r="D13" s="36"/>
      <c r="E13" s="45">
        <v>0.76</v>
      </c>
      <c r="F13" s="37">
        <f t="shared" si="0"/>
        <v>0</v>
      </c>
      <c r="G13" s="29">
        <f t="shared" si="1"/>
        <v>0</v>
      </c>
      <c r="H13" s="9"/>
    </row>
    <row r="14" spans="1:10" s="2" customFormat="1" ht="31.5" customHeight="1" x14ac:dyDescent="0.25">
      <c r="A14" s="8"/>
      <c r="B14" s="23" t="s">
        <v>20</v>
      </c>
      <c r="C14" s="40" t="s">
        <v>21</v>
      </c>
      <c r="D14" s="36"/>
      <c r="E14" s="45">
        <v>0.21</v>
      </c>
      <c r="F14" s="37">
        <f t="shared" si="0"/>
        <v>0</v>
      </c>
      <c r="G14" s="29">
        <f t="shared" si="1"/>
        <v>0</v>
      </c>
      <c r="H14" s="9"/>
    </row>
    <row r="15" spans="1:10" s="2" customFormat="1" ht="31.5" customHeight="1" x14ac:dyDescent="0.25">
      <c r="A15" s="8"/>
      <c r="B15" s="23" t="s">
        <v>22</v>
      </c>
      <c r="C15" s="40" t="s">
        <v>21</v>
      </c>
      <c r="D15" s="36"/>
      <c r="E15" s="45">
        <v>0.16</v>
      </c>
      <c r="F15" s="37">
        <f t="shared" si="0"/>
        <v>0</v>
      </c>
      <c r="G15" s="29">
        <f t="shared" si="1"/>
        <v>0</v>
      </c>
      <c r="H15" s="9"/>
    </row>
    <row r="16" spans="1:10" s="2" customFormat="1" ht="31.5" customHeight="1" x14ac:dyDescent="0.25">
      <c r="A16" s="8"/>
      <c r="B16" s="23" t="s">
        <v>23</v>
      </c>
      <c r="C16" s="40" t="s">
        <v>21</v>
      </c>
      <c r="D16" s="36"/>
      <c r="E16" s="45">
        <v>0.13</v>
      </c>
      <c r="F16" s="37">
        <f t="shared" si="0"/>
        <v>0</v>
      </c>
      <c r="G16" s="29">
        <f t="shared" si="1"/>
        <v>0</v>
      </c>
      <c r="H16" s="9"/>
    </row>
    <row r="17" spans="1:10" s="2" customFormat="1" ht="31.5" customHeight="1" x14ac:dyDescent="0.25">
      <c r="A17" s="8"/>
      <c r="B17" s="24" t="s">
        <v>24</v>
      </c>
      <c r="C17" s="40" t="s">
        <v>21</v>
      </c>
      <c r="D17" s="36"/>
      <c r="E17" s="45">
        <v>0.08</v>
      </c>
      <c r="F17" s="37">
        <f t="shared" si="0"/>
        <v>0</v>
      </c>
      <c r="G17" s="29">
        <f t="shared" si="1"/>
        <v>0</v>
      </c>
      <c r="H17" s="9"/>
    </row>
    <row r="18" spans="1:10" s="2" customFormat="1" ht="31.5" customHeight="1" x14ac:dyDescent="0.25">
      <c r="A18" s="8"/>
      <c r="B18" s="24" t="s">
        <v>25</v>
      </c>
      <c r="C18" s="41" t="s">
        <v>26</v>
      </c>
      <c r="D18" s="36"/>
      <c r="E18" s="45">
        <v>16.07</v>
      </c>
      <c r="F18" s="37">
        <f t="shared" si="0"/>
        <v>0</v>
      </c>
      <c r="G18" s="29">
        <f t="shared" si="1"/>
        <v>0</v>
      </c>
      <c r="H18" s="9"/>
    </row>
    <row r="19" spans="1:10" s="2" customFormat="1" ht="31.5" customHeight="1" x14ac:dyDescent="0.25">
      <c r="A19" s="8"/>
      <c r="B19" s="24" t="s">
        <v>27</v>
      </c>
      <c r="C19" s="41" t="s">
        <v>28</v>
      </c>
      <c r="D19" s="36"/>
      <c r="E19" s="45">
        <v>5.63</v>
      </c>
      <c r="F19" s="37">
        <f t="shared" si="0"/>
        <v>0</v>
      </c>
      <c r="G19" s="29">
        <f t="shared" si="1"/>
        <v>0</v>
      </c>
      <c r="H19" s="9"/>
    </row>
    <row r="20" spans="1:10" s="2" customFormat="1" ht="31.5" customHeight="1" thickBot="1" x14ac:dyDescent="0.3">
      <c r="A20" s="8"/>
      <c r="B20" s="53" t="s">
        <v>41</v>
      </c>
      <c r="C20" s="40" t="s">
        <v>21</v>
      </c>
      <c r="D20" s="36"/>
      <c r="E20" s="45">
        <v>0.21</v>
      </c>
      <c r="F20" s="37">
        <f t="shared" si="0"/>
        <v>0</v>
      </c>
      <c r="G20" s="29">
        <f t="shared" si="1"/>
        <v>0</v>
      </c>
      <c r="H20" s="9"/>
    </row>
    <row r="21" spans="1:10" s="2" customFormat="1" ht="31.5" customHeight="1" thickBot="1" x14ac:dyDescent="0.3">
      <c r="A21" s="8"/>
      <c r="B21" s="54" t="s">
        <v>39</v>
      </c>
      <c r="C21" s="52" t="s">
        <v>40</v>
      </c>
      <c r="D21" s="36"/>
      <c r="E21" s="45">
        <v>60.27</v>
      </c>
      <c r="F21" s="37">
        <f t="shared" si="0"/>
        <v>0</v>
      </c>
      <c r="G21" s="29">
        <f t="shared" si="1"/>
        <v>0</v>
      </c>
      <c r="H21" s="9"/>
    </row>
    <row r="22" spans="1:10" s="2" customFormat="1" ht="31.5" customHeight="1" thickBot="1" x14ac:dyDescent="0.3">
      <c r="A22" s="8"/>
      <c r="B22" s="54" t="s">
        <v>38</v>
      </c>
      <c r="C22" s="52" t="s">
        <v>40</v>
      </c>
      <c r="D22" s="36"/>
      <c r="E22" s="45">
        <v>24.11</v>
      </c>
      <c r="F22" s="37">
        <f t="shared" si="0"/>
        <v>0</v>
      </c>
      <c r="G22" s="29">
        <f t="shared" si="1"/>
        <v>0</v>
      </c>
      <c r="H22" s="9"/>
    </row>
    <row r="23" spans="1:10" s="2" customFormat="1" ht="31.5" customHeight="1" x14ac:dyDescent="0.25">
      <c r="A23" s="8"/>
      <c r="B23" s="55" t="s">
        <v>29</v>
      </c>
      <c r="C23" s="42" t="s">
        <v>30</v>
      </c>
      <c r="D23" s="36"/>
      <c r="E23" s="45">
        <v>0.5</v>
      </c>
      <c r="F23" s="37">
        <f t="shared" si="0"/>
        <v>0</v>
      </c>
      <c r="G23" s="29">
        <f t="shared" si="1"/>
        <v>0</v>
      </c>
      <c r="H23" s="9"/>
    </row>
    <row r="24" spans="1:10" s="2" customFormat="1" ht="39.75" customHeight="1" thickBot="1" x14ac:dyDescent="0.3">
      <c r="A24" s="8"/>
      <c r="B24" s="28" t="s">
        <v>31</v>
      </c>
      <c r="C24" s="32" t="s">
        <v>32</v>
      </c>
      <c r="D24" s="36"/>
      <c r="E24" s="46"/>
      <c r="F24" s="37">
        <f>E24</f>
        <v>0</v>
      </c>
      <c r="G24" s="29">
        <f t="shared" si="1"/>
        <v>0</v>
      </c>
      <c r="H24" s="9"/>
    </row>
    <row r="25" spans="1:10" s="2" customFormat="1" ht="42.75" customHeight="1" thickBot="1" x14ac:dyDescent="0.3">
      <c r="A25" s="8"/>
      <c r="B25" s="77" t="s">
        <v>33</v>
      </c>
      <c r="C25" s="78"/>
      <c r="D25" s="78"/>
      <c r="E25" s="78"/>
      <c r="F25" s="79"/>
      <c r="G25" s="27">
        <f>SUM(G9:G24)/1.25</f>
        <v>0</v>
      </c>
      <c r="H25" s="9"/>
      <c r="J25" s="15"/>
    </row>
    <row r="26" spans="1:10" s="2" customFormat="1" ht="42.75" customHeight="1" thickBot="1" x14ac:dyDescent="0.3">
      <c r="A26" s="8"/>
      <c r="B26" s="80" t="s">
        <v>34</v>
      </c>
      <c r="C26" s="81"/>
      <c r="D26" s="81"/>
      <c r="E26" s="81"/>
      <c r="F26" s="82"/>
      <c r="G26" s="30">
        <f>G25*0.25</f>
        <v>0</v>
      </c>
      <c r="H26" s="9"/>
    </row>
    <row r="27" spans="1:10" s="2" customFormat="1" ht="42.75" customHeight="1" thickBot="1" x14ac:dyDescent="0.3">
      <c r="A27" s="8"/>
      <c r="B27" s="83" t="s">
        <v>35</v>
      </c>
      <c r="C27" s="84"/>
      <c r="D27" s="84"/>
      <c r="E27" s="84"/>
      <c r="F27" s="85"/>
      <c r="G27" s="31">
        <f>G25+G26</f>
        <v>0</v>
      </c>
      <c r="H27" s="9"/>
    </row>
    <row r="28" spans="1:10" ht="75" customHeight="1" thickBot="1" x14ac:dyDescent="0.3">
      <c r="A28" s="6"/>
      <c r="B28" s="65" t="s">
        <v>36</v>
      </c>
      <c r="C28" s="66"/>
      <c r="D28" s="66"/>
      <c r="E28" s="67" t="s">
        <v>37</v>
      </c>
      <c r="F28" s="68"/>
      <c r="G28" s="69"/>
      <c r="H28" s="7"/>
    </row>
    <row r="29" spans="1:10" s="2" customFormat="1" ht="16.5" customHeight="1" x14ac:dyDescent="0.25">
      <c r="A29" s="10"/>
      <c r="B29" s="11"/>
      <c r="C29" s="12"/>
      <c r="D29" s="13"/>
      <c r="E29" s="12"/>
      <c r="F29" s="12"/>
      <c r="G29" s="12"/>
      <c r="H29" s="14"/>
    </row>
    <row r="30" spans="1:10" s="2" customFormat="1" ht="24.95" customHeight="1" x14ac:dyDescent="0.25">
      <c r="B30" s="3"/>
      <c r="C30"/>
      <c r="D30" s="4"/>
      <c r="E30"/>
      <c r="F30"/>
      <c r="G30"/>
    </row>
    <row r="31" spans="1:10" s="2" customFormat="1" ht="24.95" customHeight="1" x14ac:dyDescent="0.25">
      <c r="B31" s="3"/>
      <c r="C31"/>
      <c r="D31" s="4"/>
      <c r="E31"/>
      <c r="F31"/>
      <c r="G31"/>
    </row>
    <row r="32" spans="1:10" s="2" customFormat="1" ht="24.95" customHeight="1" x14ac:dyDescent="0.25">
      <c r="B32" s="3"/>
      <c r="C32"/>
      <c r="D32" s="4"/>
      <c r="E32"/>
      <c r="F32"/>
      <c r="G32"/>
    </row>
    <row r="33" spans="2:7" s="2" customFormat="1" ht="24.95" customHeight="1" x14ac:dyDescent="0.25">
      <c r="B33" s="3"/>
      <c r="C33"/>
      <c r="D33" s="4"/>
      <c r="E33"/>
      <c r="F33"/>
      <c r="G33"/>
    </row>
    <row r="34" spans="2:7" s="2" customFormat="1" ht="24.95" customHeight="1" x14ac:dyDescent="0.25">
      <c r="B34" s="3"/>
      <c r="C34"/>
      <c r="D34" s="4"/>
      <c r="E34"/>
      <c r="F34"/>
      <c r="G34"/>
    </row>
    <row r="35" spans="2:7" s="2" customFormat="1" ht="24.95" customHeight="1" x14ac:dyDescent="0.25">
      <c r="B35" s="3"/>
      <c r="C35"/>
      <c r="D35" s="4"/>
      <c r="E35"/>
      <c r="F35"/>
      <c r="G35"/>
    </row>
    <row r="36" spans="2:7" s="2" customFormat="1" ht="24.95" customHeight="1" x14ac:dyDescent="0.25">
      <c r="B36" s="3"/>
      <c r="C36"/>
      <c r="D36" s="4"/>
      <c r="E36"/>
      <c r="F36"/>
      <c r="G36"/>
    </row>
    <row r="37" spans="2:7" s="2" customFormat="1" ht="24.95" customHeight="1" x14ac:dyDescent="0.25">
      <c r="B37" s="3"/>
      <c r="C37"/>
      <c r="D37" s="4"/>
      <c r="E37"/>
      <c r="F37"/>
      <c r="G37"/>
    </row>
    <row r="38" spans="2:7" s="2" customFormat="1" ht="24.95" customHeight="1" x14ac:dyDescent="0.25">
      <c r="B38" s="3"/>
      <c r="C38"/>
      <c r="D38" s="4"/>
      <c r="E38"/>
      <c r="F38"/>
      <c r="G38"/>
    </row>
    <row r="39" spans="2:7" s="2" customFormat="1" ht="24.95" customHeight="1" x14ac:dyDescent="0.25">
      <c r="B39" s="3"/>
      <c r="C39"/>
      <c r="D39" s="4"/>
      <c r="E39"/>
      <c r="F39"/>
      <c r="G39"/>
    </row>
    <row r="40" spans="2:7" s="2" customFormat="1" ht="36" customHeight="1" x14ac:dyDescent="0.25">
      <c r="B40" s="3"/>
      <c r="C40"/>
      <c r="D40" s="4"/>
      <c r="E40"/>
      <c r="F40"/>
      <c r="G40"/>
    </row>
    <row r="41" spans="2:7" ht="20.100000000000001" customHeight="1" x14ac:dyDescent="0.25"/>
    <row r="42" spans="2:7" ht="20.100000000000001" customHeight="1" x14ac:dyDescent="0.25"/>
    <row r="43" spans="2:7" ht="58.15" customHeight="1" x14ac:dyDescent="0.25"/>
    <row r="44" spans="2:7" ht="31.5" customHeight="1" x14ac:dyDescent="0.25"/>
    <row r="45" spans="2:7" ht="31.9" customHeight="1" x14ac:dyDescent="0.25"/>
    <row r="46" spans="2:7" ht="56.25" customHeight="1" x14ac:dyDescent="0.25"/>
    <row r="47" spans="2:7" ht="20.100000000000001" customHeight="1" x14ac:dyDescent="0.25"/>
    <row r="48" spans="2:7" ht="20.100000000000001" customHeight="1" x14ac:dyDescent="0.25"/>
    <row r="49" spans="2:7" ht="20.100000000000001" customHeight="1" x14ac:dyDescent="0.25"/>
    <row r="50" spans="2:7" ht="20.100000000000001" customHeight="1" x14ac:dyDescent="0.25"/>
    <row r="51" spans="2:7" ht="20.100000000000001" customHeight="1" x14ac:dyDescent="0.25"/>
    <row r="52" spans="2:7" ht="20.100000000000001" customHeight="1" x14ac:dyDescent="0.25"/>
    <row r="53" spans="2:7" ht="20.100000000000001" customHeight="1" x14ac:dyDescent="0.25"/>
    <row r="54" spans="2:7" ht="20.100000000000001" customHeight="1" x14ac:dyDescent="0.25"/>
    <row r="55" spans="2:7" ht="30.6" customHeight="1" x14ac:dyDescent="0.25"/>
    <row r="56" spans="2:7" ht="30.6" customHeight="1" x14ac:dyDescent="0.25"/>
    <row r="57" spans="2:7" s="1" customFormat="1" ht="30.6" customHeight="1" x14ac:dyDescent="0.25">
      <c r="B57" s="3"/>
      <c r="C57"/>
      <c r="D57" s="4"/>
      <c r="E57"/>
      <c r="F57"/>
      <c r="G57"/>
    </row>
    <row r="58" spans="2:7" s="2" customFormat="1" x14ac:dyDescent="0.25">
      <c r="B58" s="3"/>
      <c r="C58"/>
      <c r="D58" s="4"/>
      <c r="E58"/>
      <c r="F58"/>
      <c r="G58"/>
    </row>
    <row r="59" spans="2:7" ht="51" customHeight="1" x14ac:dyDescent="0.25"/>
  </sheetData>
  <mergeCells count="11">
    <mergeCell ref="B2:G2"/>
    <mergeCell ref="C5:G5"/>
    <mergeCell ref="C6:G6"/>
    <mergeCell ref="B28:D28"/>
    <mergeCell ref="E28:G28"/>
    <mergeCell ref="B3:D3"/>
    <mergeCell ref="E3:G3"/>
    <mergeCell ref="B7:G7"/>
    <mergeCell ref="B25:F25"/>
    <mergeCell ref="B26:F26"/>
    <mergeCell ref="B27:F27"/>
  </mergeCells>
  <pageMargins left="0.25" right="0.25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SPECIFIKACIJA INFLUENCA</vt:lpstr>
      <vt:lpstr>'SPECIFIKACIJA INFLUENCA'!Podrucje_ispisa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Vešligaj</dc:creator>
  <cp:keywords/>
  <dc:description/>
  <cp:lastModifiedBy>Irena Đuran</cp:lastModifiedBy>
  <cp:revision/>
  <dcterms:created xsi:type="dcterms:W3CDTF">2020-05-13T12:47:33Z</dcterms:created>
  <dcterms:modified xsi:type="dcterms:W3CDTF">2024-12-03T07:28:57Z</dcterms:modified>
  <cp:category/>
  <cp:contentStatus/>
</cp:coreProperties>
</file>